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ACQ\ACQ02-Gare\2021\2021 - 0005 - DPI\doc Word per gara\"/>
    </mc:Choice>
  </mc:AlternateContent>
  <xr:revisionPtr revIDLastSave="0" documentId="13_ncr:1_{15BE858C-E4BE-4E1B-BA37-24D944EB81F8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elenco articoli RDA" sheetId="1" state="hidden" r:id="rId1"/>
    <sheet name="Lotto 2" sheetId="7" r:id="rId2"/>
  </sheets>
  <definedNames>
    <definedName name="_xlnm._FilterDatabase" localSheetId="0" hidden="1">'elenco articoli RDA'!$A$1:$L$56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7" l="1"/>
  <c r="K8" i="7"/>
  <c r="K9" i="7"/>
  <c r="K10" i="7"/>
  <c r="K7" i="7"/>
  <c r="G41" i="1" l="1"/>
  <c r="G40" i="1"/>
</calcChain>
</file>

<file path=xl/sharedStrings.xml><?xml version="1.0" encoding="utf-8"?>
<sst xmlns="http://schemas.openxmlformats.org/spreadsheetml/2006/main" count="271" uniqueCount="159">
  <si>
    <t>#</t>
  </si>
  <si>
    <t>Articolo * [CODE]</t>
  </si>
  <si>
    <t>Articolo *</t>
  </si>
  <si>
    <t>Descrizione</t>
  </si>
  <si>
    <t>Qtà *</t>
  </si>
  <si>
    <t>Val.Unitario</t>
  </si>
  <si>
    <t>Totale</t>
  </si>
  <si>
    <t>1015400011 - Archetti</t>
  </si>
  <si>
    <t>Archetti</t>
  </si>
  <si>
    <t>1015600901 - Materiale di consumo SICUREZZA</t>
  </si>
  <si>
    <t>Bombolette spray contro le vespe</t>
  </si>
  <si>
    <t>1015600001 - cassetta primo soccorso a due ante con sfigmomanometro</t>
  </si>
  <si>
    <t>cassetta primo soccorso a due ante con sfigmomanometro</t>
  </si>
  <si>
    <t>1015600900 - Materiale vario di consumo PRIMO SOCCORSO</t>
  </si>
  <si>
    <t>Cerotti assortiti (20pz)</t>
  </si>
  <si>
    <t>Compresse di garza sterile 10x10 in buste singole</t>
  </si>
  <si>
    <t>Compresse di garza sterile 18x40 in buste singole</t>
  </si>
  <si>
    <t>Confezioni garza sterile</t>
  </si>
  <si>
    <t>1015550010 - Elmetti di protezione EN 397. Colore giallo</t>
  </si>
  <si>
    <t>Elmetti di protezione EN 397. Colore giallo</t>
  </si>
  <si>
    <t>Flaconi da 250ml di soluz. Fis. (sodio cloruro 0,9%)</t>
  </si>
  <si>
    <t>Forbicine</t>
  </si>
  <si>
    <t>Grembiule per saldatori</t>
  </si>
  <si>
    <t>1015300325@10_____</t>
  </si>
  <si>
    <t>1015300325@10_____ - GUANTI ANSELL ACTIVARM 97-631</t>
  </si>
  <si>
    <t>Guanti contro il freddo</t>
  </si>
  <si>
    <t>1015300200 - Guanti NITRILE. Categoria III EN 374 – EN 388 1001 – EN 421.</t>
  </si>
  <si>
    <t>Guanti monuso Nitrile spessore maggiorato</t>
  </si>
  <si>
    <t>1015300101@8______</t>
  </si>
  <si>
    <t>1015300101@8______ - guanti in nitrile con fodera jersey cat. II taglia n.08 cod. 27905 IMBUSTATO</t>
  </si>
  <si>
    <t>Guanto nitrilico taglia 8</t>
  </si>
  <si>
    <t>1015300011@8______</t>
  </si>
  <si>
    <t>1015300011@8______ - Guanti in pelle. EN 388. taglia n.08</t>
  </si>
  <si>
    <t>Guanti in pelle. EN 388. taglia n.08</t>
  </si>
  <si>
    <t>Guanti specifici per saldatori</t>
  </si>
  <si>
    <t>Guanti sterili</t>
  </si>
  <si>
    <t>1015300323@10_____</t>
  </si>
  <si>
    <t>1015300323@10_____ - Guanti flexy n2/n3 in poliuretano con polsino colore nero</t>
  </si>
  <si>
    <t>(Guanto in filo continuo di nylon/poliestere, palmo ricoperto in poliuretano)</t>
  </si>
  <si>
    <t>1015400010 - Inserti auricolari. Livello di protezione 25dB.</t>
  </si>
  <si>
    <t>Inserti auricolari. Livello di protezione 25dB.</t>
  </si>
  <si>
    <t>1015600101 - Kit lava-occhi</t>
  </si>
  <si>
    <t>Kit lava-occhi</t>
  </si>
  <si>
    <t>1015600100 - Kit per gruppo C</t>
  </si>
  <si>
    <t>Kit per gruppo AB Reintegro senza misuratore di pressione</t>
  </si>
  <si>
    <t>Lacci emostatici</t>
  </si>
  <si>
    <t>1015350020 - Mascherine protezione  Class. EN149:2001 FFP2 usa e getta con valvola 3M</t>
  </si>
  <si>
    <t>Mascherina FFP2 per saldatori</t>
  </si>
  <si>
    <t>Mascherine protezione  Class. EN149:2001 FFP2 usa e getta con valvola</t>
  </si>
  <si>
    <t>1015500020 - Occhiali a mascherina.</t>
  </si>
  <si>
    <t>Occhiali a mascherina.</t>
  </si>
  <si>
    <t>Occhiali a maschera lenti policarbonato con filtro per taglio/braso saldatura</t>
  </si>
  <si>
    <t>1015500010 - Occhiali protettivi. Norme EN 166 ed EN 170.</t>
  </si>
  <si>
    <t>1015400030 - Cuffie protezione udito.  EN 352-1 27dB, livello protezione 87dB(A) - 98dB(A).</t>
  </si>
  <si>
    <t>Otoprotettori cuffie</t>
  </si>
  <si>
    <t>Pacchetto ghiaccio istantaneo monodose</t>
  </si>
  <si>
    <t>Pinzette sterili monouso</t>
  </si>
  <si>
    <t>Rotolo di cerotto alto 2,5cm</t>
  </si>
  <si>
    <t>Rotolo di benda orlata alta cm10</t>
  </si>
  <si>
    <t>Sacchetti monouso per la raccolta di rifiuti sanitari</t>
  </si>
  <si>
    <t>Soluzione cutanea iodopovidone 125ml</t>
  </si>
  <si>
    <t>Soluzione fisiologica 250ml</t>
  </si>
  <si>
    <t>Teli sterili monouso</t>
  </si>
  <si>
    <t>Termometro</t>
  </si>
  <si>
    <t>1015020400 - Tuta cucita in SMS con cappuccio.</t>
  </si>
  <si>
    <t>Tuta usa e getta rischio chimico</t>
  </si>
  <si>
    <t>1015600010 - Valigetta Primo Soccorso gruppo C</t>
  </si>
  <si>
    <t>Valigetta Primo Soccorso gruppo C</t>
  </si>
  <si>
    <t>1015500030 - Visiera in policarbonato EN 166</t>
  </si>
  <si>
    <t>Visiera per saldatori</t>
  </si>
  <si>
    <t>Visiera</t>
  </si>
  <si>
    <t>Maschera per saldatura (casco)</t>
  </si>
  <si>
    <t>1015600911 - Flacone gel sanificante con erogatore (da 500 ml ad 1 lt)</t>
  </si>
  <si>
    <t>Flacone gel sanificante con erogatore (500 ml 600ml 1 lt)</t>
  </si>
  <si>
    <t>1015300236@M______</t>
  </si>
  <si>
    <t>1015300236@M______ - Guanto monouso in nitrile.Cat. III EN374-2 taglia M</t>
  </si>
  <si>
    <t>Guanto monouso vinile e/o nitrile taglia M</t>
  </si>
  <si>
    <t>1015350045 - Mascherine chirurgiche</t>
  </si>
  <si>
    <t>Mascherine chirurgiche</t>
  </si>
  <si>
    <t>1015350010 - Mascherine protezione Class. EN149:2001 FFP2 senza valvola</t>
  </si>
  <si>
    <t>Maschrine FFP2 senza valvola</t>
  </si>
  <si>
    <t>1015600904 - taniche gel sanificante  5lt</t>
  </si>
  <si>
    <t>taniche gel sanificante  5lt</t>
  </si>
  <si>
    <t>Kit per gruppo C</t>
  </si>
  <si>
    <t>1015100012@35_____</t>
  </si>
  <si>
    <t>1015100012@35_____ - scarpe invernali alte n.35</t>
  </si>
  <si>
    <t>scarpe invernali alte n.35</t>
  </si>
  <si>
    <t>1015100013@35_____</t>
  </si>
  <si>
    <t>1015100013@35_____ - scarpe invernali basse n.35</t>
  </si>
  <si>
    <t>scarpe invernali basse n.35</t>
  </si>
  <si>
    <t>1015100023@35_____</t>
  </si>
  <si>
    <t>1015100023@35_____ - Scarpe estive alte n.35</t>
  </si>
  <si>
    <t>Scarpe estive alte n.35</t>
  </si>
  <si>
    <t>1015100024@35_____</t>
  </si>
  <si>
    <t>1015100024@35_____ - Scarpe estive basse n.35</t>
  </si>
  <si>
    <t>Scarpe estive basse n.35</t>
  </si>
  <si>
    <t>1015100101@35_____</t>
  </si>
  <si>
    <t>1015100101@35_____ - Stivali antinfortunistici colore giallo. n.35</t>
  </si>
  <si>
    <t>Stivali antinfortunistici colore giallo. n.35</t>
  </si>
  <si>
    <t>Lotto 1</t>
  </si>
  <si>
    <t>Lotto 2</t>
  </si>
  <si>
    <t>Lotto 3</t>
  </si>
  <si>
    <t>Lotto</t>
  </si>
  <si>
    <t>\</t>
  </si>
  <si>
    <t>CODICE UNIVOCO</t>
  </si>
  <si>
    <t>QUANTITÀ PER LOTTO COVID</t>
  </si>
  <si>
    <t>NOTE</t>
  </si>
  <si>
    <t>SCHEDA TECNICA NECESSARIA (SI/NO)</t>
  </si>
  <si>
    <t>SI</t>
  </si>
  <si>
    <t xml:space="preserve">SI </t>
  </si>
  <si>
    <t>DPI 20</t>
  </si>
  <si>
    <t>DPI 02</t>
  </si>
  <si>
    <t>DPI 04</t>
  </si>
  <si>
    <t>DPI 06</t>
  </si>
  <si>
    <t>DPI 21</t>
  </si>
  <si>
    <t>DPI 07</t>
  </si>
  <si>
    <t>DPI 03</t>
  </si>
  <si>
    <t>DPI 13</t>
  </si>
  <si>
    <t>DPI 23</t>
  </si>
  <si>
    <t>DPI 08</t>
  </si>
  <si>
    <t>DPI 10</t>
  </si>
  <si>
    <t>Occhiali protettivi. Norme EN 166 ed EN 170. LENTE CHIARA</t>
  </si>
  <si>
    <t>Occhiali protettivi. Norme EN 166 ed EN 170. LENTE SCURA</t>
  </si>
  <si>
    <t>DPI 11</t>
  </si>
  <si>
    <t>DPI 12</t>
  </si>
  <si>
    <t>IN USO DOPO COVID</t>
  </si>
  <si>
    <t>DPI 05</t>
  </si>
  <si>
    <t>DPI 09</t>
  </si>
  <si>
    <t>DPI 01</t>
  </si>
  <si>
    <t>DPI 18</t>
  </si>
  <si>
    <t>DPI18</t>
  </si>
  <si>
    <t>DPI 19</t>
  </si>
  <si>
    <t>DPI 22</t>
  </si>
  <si>
    <t>non necessaria</t>
  </si>
  <si>
    <t>Taniche gel sanificante  5lt</t>
  </si>
  <si>
    <t>Codice</t>
  </si>
  <si>
    <t>Mascherine FFP2 senza valvola</t>
  </si>
  <si>
    <t>Quantità</t>
  </si>
  <si>
    <t>Importo Unitario</t>
  </si>
  <si>
    <t>Unità di misura</t>
  </si>
  <si>
    <t>A</t>
  </si>
  <si>
    <t>AxB</t>
  </si>
  <si>
    <t>Note</t>
  </si>
  <si>
    <t>NR</t>
  </si>
  <si>
    <t>Litro</t>
  </si>
  <si>
    <t>Guanto monouso vinile e/o nitrile</t>
  </si>
  <si>
    <t>Imbustati singolarmente</t>
  </si>
  <si>
    <t>B (cifra)</t>
  </si>
  <si>
    <t>C (lettere)</t>
  </si>
  <si>
    <t>* Si ricorda che ai fini del calcolo del punteggio si terrà conto fino alla seconda cifra decimale</t>
  </si>
  <si>
    <r>
      <t>L’Azienda sottoscritta con l’offerta su esposta accetta esplicitamente ed incondizionatamente le clausole contenute nella Lettera di invito e nei documenti ad essa allegati</t>
    </r>
    <r>
      <rPr>
        <sz val="11"/>
        <color rgb="FF000000"/>
        <rFont val="Century Gothic"/>
        <family val="2"/>
      </rPr>
      <t>.</t>
    </r>
  </si>
  <si>
    <t>Data, ___________________________</t>
  </si>
  <si>
    <t>TIMBRO e FIRMA DEL LEGALE RAPPPRESENTANTE _________________________________________________________________________</t>
  </si>
  <si>
    <t>Oneri aziendali (ricompresi nel totale offerto)</t>
  </si>
  <si>
    <t>Conf. da 100 pz</t>
  </si>
  <si>
    <t xml:space="preserve">Flacone gel sanificante con erogatore </t>
  </si>
  <si>
    <t xml:space="preserve">NR </t>
  </si>
  <si>
    <t>FORNITURA DI DISPOSITIVI DI PROTEZIONE INDIVIDUALE E COLLETTIVA (DPI E DPC) E CALZATURE ANTINFORTUNISTICHE PER SEDI OPERATIVE DI SEI TOSCANA S.R.L. DISLOCATE SUL TERRITORIO D’AMBITO DI PROPRIA COMPETENZA</t>
  </si>
  <si>
    <t>Allegato C2  -  Offerta economica - LOTTO 2 - DISPOSITIVI DI PROTEZIONE DPI e DPC (COVID)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</si>
</sst>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entury Gothic"/>
      <family val="2"/>
    </font>
    <font>
      <sz val="11"/>
      <color rgb="FF000000"/>
      <name val="Century Gothic"/>
      <family val="2"/>
    </font>
    <font>
      <sz val="10"/>
      <name val="Century Gothic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6" fillId="34" borderId="0" xfId="0" applyFont="1" applyFill="1" applyAlignment="1">
      <alignment vertical="center"/>
    </xf>
    <xf numFmtId="0" fontId="0" fillId="0" borderId="10" xfId="0" applyBorder="1"/>
    <xf numFmtId="0" fontId="0" fillId="33" borderId="10" xfId="0" applyFill="1" applyBorder="1"/>
    <xf numFmtId="0" fontId="0" fillId="0" borderId="10" xfId="0" applyFill="1" applyBorder="1"/>
    <xf numFmtId="0" fontId="0" fillId="35" borderId="0" xfId="0" applyFill="1"/>
    <xf numFmtId="0" fontId="16" fillId="35" borderId="10" xfId="0" applyFont="1" applyFill="1" applyBorder="1" applyAlignment="1">
      <alignment horizontal="center" vertical="center"/>
    </xf>
    <xf numFmtId="0" fontId="19" fillId="35" borderId="13" xfId="0" applyFont="1" applyFill="1" applyBorder="1" applyAlignment="1">
      <alignment horizontal="center" vertical="center"/>
    </xf>
    <xf numFmtId="0" fontId="0" fillId="35" borderId="13" xfId="0" applyFill="1" applyBorder="1"/>
    <xf numFmtId="0" fontId="0" fillId="35" borderId="10" xfId="0" applyFill="1" applyBorder="1"/>
    <xf numFmtId="0" fontId="0" fillId="35" borderId="11" xfId="0" applyFill="1" applyBorder="1"/>
    <xf numFmtId="0" fontId="22" fillId="35" borderId="0" xfId="0" applyFont="1" applyFill="1" applyAlignment="1">
      <alignment vertical="center"/>
    </xf>
    <xf numFmtId="0" fontId="20" fillId="35" borderId="0" xfId="0" applyFont="1" applyFill="1" applyAlignment="1">
      <alignment vertical="center"/>
    </xf>
    <xf numFmtId="44" fontId="23" fillId="35" borderId="0" xfId="43" applyFont="1" applyFill="1" applyBorder="1" applyAlignment="1">
      <alignment horizontal="center" vertical="center" wrapText="1"/>
    </xf>
    <xf numFmtId="164" fontId="0" fillId="35" borderId="10" xfId="0" applyNumberFormat="1" applyFill="1" applyBorder="1"/>
    <xf numFmtId="0" fontId="0" fillId="35" borderId="10" xfId="0" applyFill="1" applyBorder="1" applyProtection="1">
      <protection locked="0"/>
    </xf>
    <xf numFmtId="0" fontId="25" fillId="35" borderId="11" xfId="0" applyFont="1" applyFill="1" applyBorder="1" applyAlignment="1">
      <alignment horizontal="center" vertical="center"/>
    </xf>
    <xf numFmtId="0" fontId="25" fillId="35" borderId="19" xfId="0" applyFont="1" applyFill="1" applyBorder="1" applyAlignment="1">
      <alignment horizontal="center" vertical="center"/>
    </xf>
    <xf numFmtId="0" fontId="25" fillId="35" borderId="12" xfId="0" applyFont="1" applyFill="1" applyBorder="1" applyAlignment="1">
      <alignment horizontal="center" vertical="center"/>
    </xf>
    <xf numFmtId="0" fontId="16" fillId="35" borderId="14" xfId="0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16" fillId="35" borderId="14" xfId="0" applyFont="1" applyFill="1" applyBorder="1" applyAlignment="1">
      <alignment horizontal="center" vertical="center"/>
    </xf>
    <xf numFmtId="0" fontId="16" fillId="35" borderId="13" xfId="0" applyFont="1" applyFill="1" applyBorder="1" applyAlignment="1">
      <alignment horizontal="center" vertical="center"/>
    </xf>
    <xf numFmtId="44" fontId="24" fillId="35" borderId="15" xfId="43" applyFont="1" applyFill="1" applyBorder="1" applyAlignment="1">
      <alignment horizontal="center" vertical="center"/>
    </xf>
    <xf numFmtId="44" fontId="24" fillId="35" borderId="16" xfId="43" applyFont="1" applyFill="1" applyBorder="1" applyAlignment="1">
      <alignment horizontal="center" vertical="center"/>
    </xf>
    <xf numFmtId="44" fontId="24" fillId="35" borderId="17" xfId="43" applyFont="1" applyFill="1" applyBorder="1" applyAlignment="1">
      <alignment horizontal="center" vertical="center"/>
    </xf>
    <xf numFmtId="44" fontId="23" fillId="35" borderId="18" xfId="43" applyFont="1" applyFill="1" applyBorder="1" applyAlignment="1">
      <alignment horizontal="center" vertical="center" wrapText="1"/>
    </xf>
    <xf numFmtId="164" fontId="0" fillId="35" borderId="10" xfId="42" applyNumberFormat="1" applyFont="1" applyFill="1" applyBorder="1"/>
  </cellXfs>
  <cellStyles count="46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42" builtinId="3"/>
    <cellStyle name="Migliaia 2" xfId="44" xr:uid="{A4B68CC5-4D61-4130-B806-871A8D2C16AF}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  <cellStyle name="Valuta" xfId="43" builtinId="4"/>
    <cellStyle name="Valuta 2" xfId="45" xr:uid="{6C632731-30A7-4D13-A4E9-D5A7118BFE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4"/>
  <sheetViews>
    <sheetView zoomScale="90" zoomScaleNormal="90" workbookViewId="0">
      <selection activeCell="C40" sqref="C40"/>
    </sheetView>
  </sheetViews>
  <sheetFormatPr defaultRowHeight="15" x14ac:dyDescent="0.25"/>
  <cols>
    <col min="1" max="1" width="4.5703125" bestFit="1" customWidth="1"/>
    <col min="2" max="2" width="21.85546875" bestFit="1" customWidth="1"/>
    <col min="3" max="3" width="54.7109375" customWidth="1"/>
    <col min="4" max="4" width="70.42578125" bestFit="1" customWidth="1"/>
    <col min="5" max="5" width="10.5703125" bestFit="1" customWidth="1"/>
    <col min="7" max="7" width="14" customWidth="1"/>
    <col min="8" max="8" width="0" hidden="1" customWidth="1"/>
    <col min="9" max="9" width="35.28515625" hidden="1" customWidth="1"/>
    <col min="10" max="10" width="18.42578125" customWidth="1"/>
    <col min="11" max="11" width="26.85546875" bestFit="1" customWidth="1"/>
    <col min="12" max="12" width="20.28515625" customWidth="1"/>
  </cols>
  <sheetData>
    <row r="1" spans="1:12" s="1" customFormat="1" ht="21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102</v>
      </c>
      <c r="I1" s="3" t="s">
        <v>107</v>
      </c>
      <c r="J1" s="3" t="s">
        <v>104</v>
      </c>
      <c r="K1" s="3" t="s">
        <v>105</v>
      </c>
      <c r="L1" s="3" t="s">
        <v>106</v>
      </c>
    </row>
    <row r="2" spans="1:12" x14ac:dyDescent="0.25">
      <c r="A2">
        <v>1</v>
      </c>
      <c r="B2" s="4">
        <v>1015400011</v>
      </c>
      <c r="C2" s="4" t="s">
        <v>7</v>
      </c>
      <c r="D2" s="4" t="s">
        <v>8</v>
      </c>
      <c r="E2" s="4">
        <v>200</v>
      </c>
      <c r="F2" s="4">
        <v>4.5</v>
      </c>
      <c r="G2" s="4">
        <v>900</v>
      </c>
      <c r="H2" s="4" t="s">
        <v>99</v>
      </c>
      <c r="I2" s="4" t="s">
        <v>109</v>
      </c>
      <c r="J2" s="4"/>
      <c r="K2" s="4"/>
      <c r="L2" s="4"/>
    </row>
    <row r="3" spans="1:12" x14ac:dyDescent="0.25">
      <c r="A3">
        <v>2</v>
      </c>
      <c r="B3" s="4">
        <v>1015600901</v>
      </c>
      <c r="C3" s="4" t="s">
        <v>9</v>
      </c>
      <c r="D3" s="4" t="s">
        <v>10</v>
      </c>
      <c r="E3" s="4">
        <v>1000</v>
      </c>
      <c r="F3" s="4">
        <v>9</v>
      </c>
      <c r="G3" s="4">
        <v>9000</v>
      </c>
      <c r="H3" s="4" t="s">
        <v>99</v>
      </c>
      <c r="I3" s="4"/>
      <c r="J3" s="4"/>
      <c r="K3" s="4"/>
      <c r="L3" s="4"/>
    </row>
    <row r="4" spans="1:12" x14ac:dyDescent="0.25">
      <c r="A4">
        <v>3</v>
      </c>
      <c r="B4" s="4">
        <v>1015600001</v>
      </c>
      <c r="C4" s="4" t="s">
        <v>11</v>
      </c>
      <c r="D4" s="4" t="s">
        <v>12</v>
      </c>
      <c r="E4" s="4">
        <v>60</v>
      </c>
      <c r="F4" s="4">
        <v>58</v>
      </c>
      <c r="G4" s="4">
        <v>3480</v>
      </c>
      <c r="H4" s="4" t="s">
        <v>99</v>
      </c>
      <c r="I4" s="4"/>
      <c r="J4" s="4"/>
      <c r="K4" s="4"/>
      <c r="L4" s="4"/>
    </row>
    <row r="5" spans="1:12" x14ac:dyDescent="0.25">
      <c r="A5">
        <v>4</v>
      </c>
      <c r="B5" s="4">
        <v>1015600900</v>
      </c>
      <c r="C5" s="4" t="s">
        <v>13</v>
      </c>
      <c r="D5" s="4" t="s">
        <v>14</v>
      </c>
      <c r="E5" s="4">
        <v>500</v>
      </c>
      <c r="F5" s="4">
        <v>2.8</v>
      </c>
      <c r="G5" s="4">
        <v>1400</v>
      </c>
      <c r="H5" s="4" t="s">
        <v>99</v>
      </c>
      <c r="I5" s="4"/>
      <c r="J5" s="4"/>
      <c r="K5" s="4"/>
      <c r="L5" s="4"/>
    </row>
    <row r="6" spans="1:12" x14ac:dyDescent="0.25">
      <c r="A6">
        <v>5</v>
      </c>
      <c r="B6" s="4">
        <v>1015600900</v>
      </c>
      <c r="C6" s="4" t="s">
        <v>13</v>
      </c>
      <c r="D6" s="4" t="s">
        <v>15</v>
      </c>
      <c r="E6" s="4">
        <v>100</v>
      </c>
      <c r="F6" s="4">
        <v>2.5</v>
      </c>
      <c r="G6" s="4">
        <v>250</v>
      </c>
      <c r="H6" s="4" t="s">
        <v>99</v>
      </c>
      <c r="I6" s="4"/>
      <c r="J6" s="4"/>
      <c r="K6" s="4"/>
      <c r="L6" s="4"/>
    </row>
    <row r="7" spans="1:12" x14ac:dyDescent="0.25">
      <c r="A7">
        <v>6</v>
      </c>
      <c r="B7" s="4">
        <v>1015600900</v>
      </c>
      <c r="C7" s="4" t="s">
        <v>13</v>
      </c>
      <c r="D7" s="4" t="s">
        <v>16</v>
      </c>
      <c r="E7" s="4">
        <v>100</v>
      </c>
      <c r="F7" s="4">
        <v>1.9</v>
      </c>
      <c r="G7" s="4">
        <v>190</v>
      </c>
      <c r="H7" s="4" t="s">
        <v>99</v>
      </c>
      <c r="I7" s="4"/>
      <c r="J7" s="4"/>
      <c r="K7" s="4"/>
      <c r="L7" s="4"/>
    </row>
    <row r="8" spans="1:12" x14ac:dyDescent="0.25">
      <c r="A8">
        <v>8</v>
      </c>
      <c r="B8" s="4">
        <v>1015600900</v>
      </c>
      <c r="C8" s="4" t="s">
        <v>13</v>
      </c>
      <c r="D8" s="4" t="s">
        <v>17</v>
      </c>
      <c r="E8" s="4">
        <v>20</v>
      </c>
      <c r="F8" s="4">
        <v>2</v>
      </c>
      <c r="G8" s="4">
        <v>40</v>
      </c>
      <c r="H8" s="4" t="s">
        <v>99</v>
      </c>
      <c r="I8" s="4"/>
      <c r="J8" s="4"/>
      <c r="K8" s="4"/>
      <c r="L8" s="4"/>
    </row>
    <row r="9" spans="1:12" x14ac:dyDescent="0.25">
      <c r="A9">
        <v>9</v>
      </c>
      <c r="B9" s="4">
        <v>1015550010</v>
      </c>
      <c r="C9" s="4" t="s">
        <v>18</v>
      </c>
      <c r="D9" s="4" t="s">
        <v>19</v>
      </c>
      <c r="E9" s="4">
        <v>400</v>
      </c>
      <c r="F9" s="4">
        <v>2.5</v>
      </c>
      <c r="G9" s="4">
        <v>1000</v>
      </c>
      <c r="H9" s="4" t="s">
        <v>99</v>
      </c>
      <c r="I9" s="4" t="s">
        <v>108</v>
      </c>
      <c r="J9" s="4" t="s">
        <v>128</v>
      </c>
      <c r="K9" s="4"/>
      <c r="L9" s="4"/>
    </row>
    <row r="10" spans="1:12" x14ac:dyDescent="0.25">
      <c r="A10">
        <v>10</v>
      </c>
      <c r="B10" s="4">
        <v>1015600900</v>
      </c>
      <c r="C10" s="4" t="s">
        <v>13</v>
      </c>
      <c r="D10" s="4" t="s">
        <v>20</v>
      </c>
      <c r="E10" s="4">
        <v>100</v>
      </c>
      <c r="F10" s="4">
        <v>3</v>
      </c>
      <c r="G10" s="4">
        <v>300</v>
      </c>
      <c r="H10" s="4" t="s">
        <v>99</v>
      </c>
      <c r="I10" s="4"/>
      <c r="J10" s="4"/>
      <c r="K10" s="4"/>
      <c r="L10" s="4"/>
    </row>
    <row r="11" spans="1:12" x14ac:dyDescent="0.25">
      <c r="A11">
        <v>11</v>
      </c>
      <c r="B11" s="4">
        <v>1015600900</v>
      </c>
      <c r="C11" s="4" t="s">
        <v>13</v>
      </c>
      <c r="D11" s="4" t="s">
        <v>21</v>
      </c>
      <c r="E11" s="4">
        <v>20</v>
      </c>
      <c r="F11" s="4">
        <v>1</v>
      </c>
      <c r="G11" s="4">
        <v>20</v>
      </c>
      <c r="H11" s="4" t="s">
        <v>99</v>
      </c>
      <c r="I11" s="4"/>
      <c r="J11" s="4"/>
      <c r="K11" s="4"/>
      <c r="L11" s="4"/>
    </row>
    <row r="12" spans="1:12" x14ac:dyDescent="0.25">
      <c r="A12">
        <v>12</v>
      </c>
      <c r="B12" s="4">
        <v>1015600901</v>
      </c>
      <c r="C12" s="4" t="s">
        <v>9</v>
      </c>
      <c r="D12" s="4" t="s">
        <v>22</v>
      </c>
      <c r="E12" s="4">
        <v>40</v>
      </c>
      <c r="F12" s="4">
        <v>25</v>
      </c>
      <c r="G12" s="4">
        <v>1000</v>
      </c>
      <c r="H12" s="4" t="s">
        <v>99</v>
      </c>
      <c r="I12" s="4" t="s">
        <v>108</v>
      </c>
      <c r="J12" s="4" t="s">
        <v>110</v>
      </c>
      <c r="K12" s="4"/>
      <c r="L12" s="4"/>
    </row>
    <row r="13" spans="1:12" x14ac:dyDescent="0.25">
      <c r="A13">
        <v>13</v>
      </c>
      <c r="B13" s="4" t="s">
        <v>23</v>
      </c>
      <c r="C13" s="4" t="s">
        <v>24</v>
      </c>
      <c r="D13" s="4" t="s">
        <v>25</v>
      </c>
      <c r="E13" s="4">
        <v>2000</v>
      </c>
      <c r="F13" s="4">
        <v>5.6</v>
      </c>
      <c r="G13" s="4">
        <v>11200</v>
      </c>
      <c r="H13" s="4" t="s">
        <v>99</v>
      </c>
      <c r="I13" s="4" t="s">
        <v>108</v>
      </c>
      <c r="J13" s="4" t="s">
        <v>111</v>
      </c>
      <c r="K13" s="4"/>
      <c r="L13" s="4"/>
    </row>
    <row r="14" spans="1:12" x14ac:dyDescent="0.25">
      <c r="A14">
        <v>15</v>
      </c>
      <c r="B14" s="4">
        <v>1015300200</v>
      </c>
      <c r="C14" s="4" t="s">
        <v>26</v>
      </c>
      <c r="D14" s="4" t="s">
        <v>27</v>
      </c>
      <c r="E14" s="4">
        <v>24000</v>
      </c>
      <c r="F14" s="4">
        <v>0.3</v>
      </c>
      <c r="G14" s="4">
        <v>7200</v>
      </c>
      <c r="H14" s="4" t="s">
        <v>99</v>
      </c>
      <c r="I14" s="4" t="s">
        <v>108</v>
      </c>
      <c r="J14" s="4" t="s">
        <v>112</v>
      </c>
      <c r="K14" s="4"/>
      <c r="L14" s="4"/>
    </row>
    <row r="15" spans="1:12" x14ac:dyDescent="0.25">
      <c r="A15">
        <v>16</v>
      </c>
      <c r="B15" s="4" t="s">
        <v>28</v>
      </c>
      <c r="C15" s="4" t="s">
        <v>29</v>
      </c>
      <c r="D15" s="4" t="s">
        <v>30</v>
      </c>
      <c r="E15" s="4">
        <v>20000</v>
      </c>
      <c r="F15" s="4">
        <v>2.9</v>
      </c>
      <c r="G15" s="4">
        <v>58000</v>
      </c>
      <c r="H15" s="4" t="s">
        <v>99</v>
      </c>
      <c r="I15" s="4" t="s">
        <v>108</v>
      </c>
      <c r="J15" s="4" t="s">
        <v>113</v>
      </c>
      <c r="K15" s="4"/>
      <c r="L15" s="4"/>
    </row>
    <row r="16" spans="1:12" x14ac:dyDescent="0.25">
      <c r="A16">
        <v>20</v>
      </c>
      <c r="B16" s="4" t="s">
        <v>31</v>
      </c>
      <c r="C16" s="4" t="s">
        <v>32</v>
      </c>
      <c r="D16" s="4" t="s">
        <v>33</v>
      </c>
      <c r="E16" s="4">
        <v>20000</v>
      </c>
      <c r="F16" s="4">
        <v>2.2999999999999998</v>
      </c>
      <c r="G16" s="4">
        <v>46000</v>
      </c>
      <c r="H16" s="4" t="s">
        <v>99</v>
      </c>
      <c r="I16" s="4" t="s">
        <v>108</v>
      </c>
      <c r="J16" s="4" t="s">
        <v>115</v>
      </c>
      <c r="K16" s="4"/>
      <c r="L16" s="4"/>
    </row>
    <row r="17" spans="1:12" x14ac:dyDescent="0.25">
      <c r="A17">
        <v>24</v>
      </c>
      <c r="B17" s="4">
        <v>1015600901</v>
      </c>
      <c r="C17" s="4" t="s">
        <v>9</v>
      </c>
      <c r="D17" s="4" t="s">
        <v>34</v>
      </c>
      <c r="E17" s="4">
        <v>200</v>
      </c>
      <c r="F17" s="4">
        <v>4</v>
      </c>
      <c r="G17" s="4">
        <v>800</v>
      </c>
      <c r="H17" s="4" t="s">
        <v>99</v>
      </c>
      <c r="I17" s="4" t="s">
        <v>108</v>
      </c>
      <c r="J17" s="4" t="s">
        <v>114</v>
      </c>
      <c r="K17" s="4"/>
      <c r="L17" s="4"/>
    </row>
    <row r="18" spans="1:12" x14ac:dyDescent="0.25">
      <c r="A18">
        <v>25</v>
      </c>
      <c r="B18" s="4">
        <v>1015600900</v>
      </c>
      <c r="C18" s="4" t="s">
        <v>13</v>
      </c>
      <c r="D18" s="4" t="s">
        <v>35</v>
      </c>
      <c r="E18" s="4">
        <v>200</v>
      </c>
      <c r="F18" s="4">
        <v>0.9</v>
      </c>
      <c r="G18" s="4">
        <v>180</v>
      </c>
      <c r="H18" s="4" t="s">
        <v>99</v>
      </c>
      <c r="I18" s="4"/>
      <c r="J18" s="4"/>
      <c r="K18" s="4"/>
      <c r="L18" s="4"/>
    </row>
    <row r="19" spans="1:12" x14ac:dyDescent="0.25">
      <c r="A19">
        <v>26</v>
      </c>
      <c r="B19" s="4" t="s">
        <v>36</v>
      </c>
      <c r="C19" s="4" t="s">
        <v>37</v>
      </c>
      <c r="D19" s="4" t="s">
        <v>38</v>
      </c>
      <c r="E19" s="4">
        <v>10000</v>
      </c>
      <c r="F19" s="4">
        <v>0.6</v>
      </c>
      <c r="G19" s="4">
        <v>6000</v>
      </c>
      <c r="H19" s="4" t="s">
        <v>99</v>
      </c>
      <c r="I19" s="4" t="s">
        <v>108</v>
      </c>
      <c r="J19" s="4" t="s">
        <v>116</v>
      </c>
      <c r="K19" s="4"/>
      <c r="L19" s="4"/>
    </row>
    <row r="20" spans="1:12" x14ac:dyDescent="0.25">
      <c r="A20">
        <v>27</v>
      </c>
      <c r="B20" s="4">
        <v>1015400010</v>
      </c>
      <c r="C20" s="4" t="s">
        <v>39</v>
      </c>
      <c r="D20" s="4" t="s">
        <v>40</v>
      </c>
      <c r="E20" s="4">
        <v>600</v>
      </c>
      <c r="F20" s="4">
        <v>1</v>
      </c>
      <c r="G20" s="4">
        <v>600</v>
      </c>
      <c r="H20" s="4" t="s">
        <v>99</v>
      </c>
      <c r="I20" s="4" t="s">
        <v>108</v>
      </c>
      <c r="J20" s="4" t="s">
        <v>117</v>
      </c>
      <c r="K20" s="4"/>
      <c r="L20" s="4"/>
    </row>
    <row r="21" spans="1:12" x14ac:dyDescent="0.25">
      <c r="A21">
        <v>28</v>
      </c>
      <c r="B21" s="4">
        <v>1015600101</v>
      </c>
      <c r="C21" s="4" t="s">
        <v>41</v>
      </c>
      <c r="D21" s="4" t="s">
        <v>42</v>
      </c>
      <c r="E21" s="4">
        <v>100</v>
      </c>
      <c r="F21" s="4">
        <v>8.3000000000000007</v>
      </c>
      <c r="G21" s="4">
        <v>830</v>
      </c>
      <c r="H21" s="4" t="s">
        <v>99</v>
      </c>
      <c r="I21" s="4"/>
      <c r="J21" s="4"/>
      <c r="K21" s="4"/>
      <c r="L21" s="4"/>
    </row>
    <row r="22" spans="1:12" x14ac:dyDescent="0.25">
      <c r="A22">
        <v>29</v>
      </c>
      <c r="B22" s="4">
        <v>1015600100</v>
      </c>
      <c r="C22" s="4" t="s">
        <v>43</v>
      </c>
      <c r="D22" s="4" t="s">
        <v>44</v>
      </c>
      <c r="E22" s="4">
        <v>40</v>
      </c>
      <c r="F22" s="4">
        <v>24</v>
      </c>
      <c r="G22" s="4">
        <v>960</v>
      </c>
      <c r="H22" s="4" t="s">
        <v>99</v>
      </c>
      <c r="I22" s="4"/>
      <c r="J22" s="4"/>
      <c r="K22" s="4"/>
      <c r="L22" s="4"/>
    </row>
    <row r="23" spans="1:12" x14ac:dyDescent="0.25">
      <c r="A23">
        <v>30</v>
      </c>
      <c r="B23" s="4">
        <v>1015600900</v>
      </c>
      <c r="C23" s="4" t="s">
        <v>13</v>
      </c>
      <c r="D23" s="4" t="s">
        <v>45</v>
      </c>
      <c r="E23" s="4">
        <v>20</v>
      </c>
      <c r="F23" s="4">
        <v>0.5</v>
      </c>
      <c r="G23" s="4">
        <v>10</v>
      </c>
      <c r="H23" s="4" t="s">
        <v>99</v>
      </c>
      <c r="I23" s="4"/>
      <c r="J23" s="4"/>
      <c r="K23" s="4"/>
      <c r="L23" s="4"/>
    </row>
    <row r="24" spans="1:12" x14ac:dyDescent="0.25">
      <c r="A24">
        <v>31</v>
      </c>
      <c r="B24" s="4">
        <v>1015350020</v>
      </c>
      <c r="C24" s="4" t="s">
        <v>46</v>
      </c>
      <c r="D24" s="4" t="s">
        <v>47</v>
      </c>
      <c r="E24" s="4">
        <v>1000</v>
      </c>
      <c r="F24" s="4">
        <v>2.5</v>
      </c>
      <c r="G24" s="4">
        <v>2500</v>
      </c>
      <c r="H24" s="4" t="s">
        <v>99</v>
      </c>
      <c r="I24" s="4" t="s">
        <v>108</v>
      </c>
      <c r="J24" s="4" t="s">
        <v>118</v>
      </c>
      <c r="K24" s="4"/>
      <c r="L24" s="4"/>
    </row>
    <row r="25" spans="1:12" x14ac:dyDescent="0.25">
      <c r="A25">
        <v>32</v>
      </c>
      <c r="B25" s="4">
        <v>1015350020</v>
      </c>
      <c r="C25" s="4" t="s">
        <v>46</v>
      </c>
      <c r="D25" s="4" t="s">
        <v>48</v>
      </c>
      <c r="E25" s="4">
        <v>20000</v>
      </c>
      <c r="F25" s="4">
        <v>1.9</v>
      </c>
      <c r="G25" s="4">
        <v>38000</v>
      </c>
      <c r="H25" s="4" t="s">
        <v>99</v>
      </c>
      <c r="I25" s="4" t="s">
        <v>108</v>
      </c>
      <c r="J25" s="4" t="s">
        <v>119</v>
      </c>
      <c r="K25" s="4"/>
      <c r="L25" s="4"/>
    </row>
    <row r="26" spans="1:12" x14ac:dyDescent="0.25">
      <c r="A26">
        <v>33</v>
      </c>
      <c r="B26" s="4">
        <v>1015500020</v>
      </c>
      <c r="C26" s="4" t="s">
        <v>49</v>
      </c>
      <c r="D26" s="4" t="s">
        <v>50</v>
      </c>
      <c r="E26" s="4">
        <v>2000</v>
      </c>
      <c r="F26" s="4">
        <v>8.5</v>
      </c>
      <c r="G26" s="4">
        <v>17000</v>
      </c>
      <c r="H26" s="4" t="s">
        <v>99</v>
      </c>
      <c r="I26" s="4" t="s">
        <v>108</v>
      </c>
      <c r="J26" s="4" t="s">
        <v>120</v>
      </c>
      <c r="K26" s="4"/>
      <c r="L26" s="4"/>
    </row>
    <row r="27" spans="1:12" x14ac:dyDescent="0.25">
      <c r="A27">
        <v>34</v>
      </c>
      <c r="B27" s="4">
        <v>1015500020</v>
      </c>
      <c r="C27" s="4" t="s">
        <v>49</v>
      </c>
      <c r="D27" s="4" t="s">
        <v>51</v>
      </c>
      <c r="E27" s="4">
        <v>100</v>
      </c>
      <c r="F27" s="4">
        <v>9</v>
      </c>
      <c r="G27" s="4">
        <v>900</v>
      </c>
      <c r="H27" s="4" t="s">
        <v>99</v>
      </c>
      <c r="I27" s="4" t="s">
        <v>108</v>
      </c>
      <c r="J27" s="4"/>
      <c r="K27" s="4"/>
      <c r="L27" s="4"/>
    </row>
    <row r="28" spans="1:12" x14ac:dyDescent="0.25">
      <c r="A28">
        <v>35</v>
      </c>
      <c r="B28" s="4">
        <v>1015500010</v>
      </c>
      <c r="C28" s="4" t="s">
        <v>52</v>
      </c>
      <c r="D28" s="4" t="s">
        <v>121</v>
      </c>
      <c r="E28" s="4">
        <v>2000</v>
      </c>
      <c r="F28" s="4">
        <v>1.5</v>
      </c>
      <c r="G28" s="4">
        <v>3000</v>
      </c>
      <c r="H28" s="4" t="s">
        <v>99</v>
      </c>
      <c r="I28" s="4" t="s">
        <v>108</v>
      </c>
      <c r="J28" s="4" t="s">
        <v>123</v>
      </c>
      <c r="K28" s="4"/>
      <c r="L28" s="4"/>
    </row>
    <row r="29" spans="1:12" x14ac:dyDescent="0.25">
      <c r="A29">
        <v>36</v>
      </c>
      <c r="B29" s="4">
        <v>1015500010</v>
      </c>
      <c r="C29" s="4" t="s">
        <v>52</v>
      </c>
      <c r="D29" s="4" t="s">
        <v>122</v>
      </c>
      <c r="E29" s="4">
        <v>100</v>
      </c>
      <c r="F29" s="4">
        <v>1.5</v>
      </c>
      <c r="G29" s="4">
        <v>150</v>
      </c>
      <c r="H29" s="4" t="s">
        <v>99</v>
      </c>
      <c r="I29" s="4" t="s">
        <v>108</v>
      </c>
      <c r="J29" s="4" t="s">
        <v>123</v>
      </c>
      <c r="K29" s="4"/>
      <c r="L29" s="4"/>
    </row>
    <row r="30" spans="1:12" x14ac:dyDescent="0.25">
      <c r="A30">
        <v>37</v>
      </c>
      <c r="B30" s="4">
        <v>1015400030</v>
      </c>
      <c r="C30" s="4" t="s">
        <v>53</v>
      </c>
      <c r="D30" s="4" t="s">
        <v>54</v>
      </c>
      <c r="E30" s="4">
        <v>200</v>
      </c>
      <c r="F30" s="4">
        <v>13.5</v>
      </c>
      <c r="G30" s="4">
        <v>2700</v>
      </c>
      <c r="H30" s="4" t="s">
        <v>99</v>
      </c>
      <c r="I30" s="4" t="s">
        <v>108</v>
      </c>
      <c r="J30" s="4" t="s">
        <v>124</v>
      </c>
      <c r="K30" s="4"/>
      <c r="L30" s="4"/>
    </row>
    <row r="31" spans="1:12" x14ac:dyDescent="0.25">
      <c r="A31">
        <v>38</v>
      </c>
      <c r="B31" s="4">
        <v>1015600900</v>
      </c>
      <c r="C31" s="4" t="s">
        <v>13</v>
      </c>
      <c r="D31" s="4" t="s">
        <v>55</v>
      </c>
      <c r="E31" s="4">
        <v>500</v>
      </c>
      <c r="F31" s="4">
        <v>3.3</v>
      </c>
      <c r="G31" s="4">
        <v>1650</v>
      </c>
      <c r="H31" s="4" t="s">
        <v>99</v>
      </c>
      <c r="I31" s="4"/>
      <c r="J31" s="4"/>
      <c r="K31" s="4"/>
      <c r="L31" s="4"/>
    </row>
    <row r="32" spans="1:12" x14ac:dyDescent="0.25">
      <c r="A32">
        <v>39</v>
      </c>
      <c r="B32" s="4">
        <v>1015600900</v>
      </c>
      <c r="C32" s="4" t="s">
        <v>13</v>
      </c>
      <c r="D32" s="4" t="s">
        <v>56</v>
      </c>
      <c r="E32" s="4">
        <v>60</v>
      </c>
      <c r="F32" s="4">
        <v>0.6</v>
      </c>
      <c r="G32" s="4">
        <v>36</v>
      </c>
      <c r="H32" s="4" t="s">
        <v>99</v>
      </c>
      <c r="I32" s="4"/>
      <c r="J32" s="4"/>
      <c r="K32" s="4"/>
      <c r="L32" s="4"/>
    </row>
    <row r="33" spans="1:12" x14ac:dyDescent="0.25">
      <c r="A33">
        <v>40</v>
      </c>
      <c r="B33" s="4">
        <v>1015600900</v>
      </c>
      <c r="C33" s="4" t="s">
        <v>13</v>
      </c>
      <c r="D33" s="4" t="s">
        <v>57</v>
      </c>
      <c r="E33" s="4">
        <v>100</v>
      </c>
      <c r="F33" s="4">
        <v>1.9</v>
      </c>
      <c r="G33" s="4">
        <v>190</v>
      </c>
      <c r="H33" s="4" t="s">
        <v>99</v>
      </c>
      <c r="I33" s="4"/>
      <c r="J33" s="4"/>
      <c r="K33" s="4"/>
      <c r="L33" s="4"/>
    </row>
    <row r="34" spans="1:12" x14ac:dyDescent="0.25">
      <c r="A34">
        <v>41</v>
      </c>
      <c r="B34" s="4">
        <v>1015600900</v>
      </c>
      <c r="C34" s="4" t="s">
        <v>13</v>
      </c>
      <c r="D34" s="4" t="s">
        <v>58</v>
      </c>
      <c r="E34" s="4">
        <v>100</v>
      </c>
      <c r="F34" s="4">
        <v>1.8</v>
      </c>
      <c r="G34" s="4">
        <v>180</v>
      </c>
      <c r="H34" s="4" t="s">
        <v>99</v>
      </c>
      <c r="I34" s="4"/>
      <c r="J34" s="4"/>
      <c r="K34" s="4"/>
      <c r="L34" s="4"/>
    </row>
    <row r="35" spans="1:12" x14ac:dyDescent="0.25">
      <c r="A35">
        <v>42</v>
      </c>
      <c r="B35" s="4">
        <v>1015600900</v>
      </c>
      <c r="C35" s="4" t="s">
        <v>13</v>
      </c>
      <c r="D35" s="4" t="s">
        <v>59</v>
      </c>
      <c r="E35" s="4">
        <v>20</v>
      </c>
      <c r="F35" s="4">
        <v>0.5</v>
      </c>
      <c r="G35" s="4">
        <v>10</v>
      </c>
      <c r="H35" s="4" t="s">
        <v>99</v>
      </c>
      <c r="I35" s="4"/>
      <c r="J35" s="4"/>
      <c r="K35" s="4"/>
      <c r="L35" s="4"/>
    </row>
    <row r="36" spans="1:12" x14ac:dyDescent="0.25">
      <c r="A36">
        <v>43</v>
      </c>
      <c r="B36" s="4">
        <v>1015600900</v>
      </c>
      <c r="C36" s="4" t="s">
        <v>13</v>
      </c>
      <c r="D36" s="4" t="s">
        <v>60</v>
      </c>
      <c r="E36" s="4">
        <v>500</v>
      </c>
      <c r="F36" s="4">
        <v>5.8</v>
      </c>
      <c r="G36" s="4">
        <v>2900</v>
      </c>
      <c r="H36" s="4" t="s">
        <v>99</v>
      </c>
      <c r="I36" s="4"/>
      <c r="J36" s="4"/>
      <c r="K36" s="4"/>
      <c r="L36" s="4"/>
    </row>
    <row r="37" spans="1:12" x14ac:dyDescent="0.25">
      <c r="A37">
        <v>44</v>
      </c>
      <c r="B37" s="4">
        <v>1015600900</v>
      </c>
      <c r="C37" s="4" t="s">
        <v>13</v>
      </c>
      <c r="D37" s="4" t="s">
        <v>61</v>
      </c>
      <c r="E37" s="4">
        <v>200</v>
      </c>
      <c r="F37" s="4">
        <v>1.3</v>
      </c>
      <c r="G37" s="4">
        <v>260</v>
      </c>
      <c r="H37" s="4" t="s">
        <v>99</v>
      </c>
      <c r="I37" s="4"/>
      <c r="J37" s="4"/>
      <c r="K37" s="4"/>
      <c r="L37" s="4"/>
    </row>
    <row r="38" spans="1:12" x14ac:dyDescent="0.25">
      <c r="A38">
        <v>45</v>
      </c>
      <c r="B38" s="4">
        <v>1015600900</v>
      </c>
      <c r="C38" s="4" t="s">
        <v>13</v>
      </c>
      <c r="D38" s="4" t="s">
        <v>62</v>
      </c>
      <c r="E38" s="4">
        <v>20</v>
      </c>
      <c r="F38" s="4">
        <v>1.5</v>
      </c>
      <c r="G38" s="4">
        <v>30</v>
      </c>
      <c r="H38" s="4" t="s">
        <v>99</v>
      </c>
      <c r="I38" s="4"/>
      <c r="J38" s="4"/>
      <c r="K38" s="4"/>
      <c r="L38" s="4"/>
    </row>
    <row r="39" spans="1:12" x14ac:dyDescent="0.25">
      <c r="A39">
        <v>46</v>
      </c>
      <c r="B39" s="4">
        <v>1015600900</v>
      </c>
      <c r="C39" s="4" t="s">
        <v>13</v>
      </c>
      <c r="D39" s="4" t="s">
        <v>63</v>
      </c>
      <c r="E39" s="4">
        <v>20</v>
      </c>
      <c r="F39" s="4">
        <v>3.5</v>
      </c>
      <c r="G39" s="4">
        <v>70</v>
      </c>
      <c r="H39" s="4" t="s">
        <v>99</v>
      </c>
      <c r="I39" s="4"/>
      <c r="J39" s="4"/>
      <c r="K39" s="4"/>
      <c r="L39" s="4"/>
    </row>
    <row r="40" spans="1:12" x14ac:dyDescent="0.25">
      <c r="A40">
        <v>47</v>
      </c>
      <c r="B40" s="4">
        <v>1015020400</v>
      </c>
      <c r="C40" s="4" t="s">
        <v>64</v>
      </c>
      <c r="D40" s="6" t="s">
        <v>65</v>
      </c>
      <c r="E40" s="4">
        <v>10000</v>
      </c>
      <c r="F40" s="4">
        <v>4.5</v>
      </c>
      <c r="G40" s="4">
        <f>F40*E40</f>
        <v>45000</v>
      </c>
      <c r="H40" s="4" t="s">
        <v>100</v>
      </c>
      <c r="I40" s="4" t="s">
        <v>108</v>
      </c>
      <c r="J40" s="4" t="s">
        <v>129</v>
      </c>
      <c r="K40" s="4"/>
      <c r="L40" s="4"/>
    </row>
    <row r="41" spans="1:12" x14ac:dyDescent="0.25">
      <c r="A41">
        <v>47</v>
      </c>
      <c r="B41" s="4">
        <v>1015020400</v>
      </c>
      <c r="C41" s="4" t="s">
        <v>64</v>
      </c>
      <c r="D41" s="5" t="s">
        <v>65</v>
      </c>
      <c r="E41" s="4">
        <v>2500</v>
      </c>
      <c r="F41" s="4">
        <v>4.5</v>
      </c>
      <c r="G41" s="4">
        <f>F41*E41</f>
        <v>11250</v>
      </c>
      <c r="H41" s="4" t="s">
        <v>99</v>
      </c>
      <c r="I41" s="4" t="s">
        <v>108</v>
      </c>
      <c r="J41" s="4" t="s">
        <v>130</v>
      </c>
      <c r="K41" s="4"/>
      <c r="L41" s="4"/>
    </row>
    <row r="42" spans="1:12" x14ac:dyDescent="0.25">
      <c r="A42">
        <v>48</v>
      </c>
      <c r="B42" s="4">
        <v>1015600010</v>
      </c>
      <c r="C42" s="4" t="s">
        <v>66</v>
      </c>
      <c r="D42" s="4" t="s">
        <v>67</v>
      </c>
      <c r="E42" s="4">
        <v>1000</v>
      </c>
      <c r="F42" s="4">
        <v>12</v>
      </c>
      <c r="G42" s="4">
        <v>12000</v>
      </c>
      <c r="H42" s="4" t="s">
        <v>99</v>
      </c>
      <c r="I42" s="4"/>
      <c r="J42" s="4"/>
      <c r="K42" s="4"/>
      <c r="L42" s="4"/>
    </row>
    <row r="43" spans="1:12" x14ac:dyDescent="0.25">
      <c r="A43">
        <v>49</v>
      </c>
      <c r="B43" s="4">
        <v>1015500030</v>
      </c>
      <c r="C43" s="4" t="s">
        <v>68</v>
      </c>
      <c r="D43" s="4" t="s">
        <v>69</v>
      </c>
      <c r="E43" s="4">
        <v>80</v>
      </c>
      <c r="F43" s="4">
        <v>5</v>
      </c>
      <c r="G43" s="4">
        <v>400</v>
      </c>
      <c r="H43" s="4" t="s">
        <v>99</v>
      </c>
      <c r="I43" s="4"/>
      <c r="J43" s="4"/>
      <c r="K43" s="4"/>
      <c r="L43" s="4"/>
    </row>
    <row r="44" spans="1:12" x14ac:dyDescent="0.25">
      <c r="A44">
        <v>50</v>
      </c>
      <c r="B44" s="4">
        <v>1015500030</v>
      </c>
      <c r="C44" s="4" t="s">
        <v>68</v>
      </c>
      <c r="D44" s="4" t="s">
        <v>70</v>
      </c>
      <c r="E44" s="4">
        <v>2000</v>
      </c>
      <c r="F44" s="4">
        <v>2.2000000000000002</v>
      </c>
      <c r="G44" s="4">
        <v>4400</v>
      </c>
      <c r="H44" s="4" t="s">
        <v>100</v>
      </c>
      <c r="I44" s="4" t="s">
        <v>108</v>
      </c>
      <c r="J44" s="4" t="s">
        <v>131</v>
      </c>
      <c r="K44" s="4"/>
      <c r="L44" s="4"/>
    </row>
    <row r="45" spans="1:12" x14ac:dyDescent="0.25">
      <c r="A45">
        <v>51</v>
      </c>
      <c r="B45" s="4">
        <v>1015600901</v>
      </c>
      <c r="C45" s="4" t="s">
        <v>9</v>
      </c>
      <c r="D45" s="4" t="s">
        <v>71</v>
      </c>
      <c r="E45" s="4">
        <v>2</v>
      </c>
      <c r="F45" s="4">
        <v>300</v>
      </c>
      <c r="G45" s="4">
        <v>600</v>
      </c>
      <c r="H45" s="4" t="s">
        <v>99</v>
      </c>
      <c r="I45" s="4" t="s">
        <v>108</v>
      </c>
      <c r="J45" s="4" t="s">
        <v>132</v>
      </c>
      <c r="K45" s="4" t="s">
        <v>125</v>
      </c>
      <c r="L45" s="4"/>
    </row>
    <row r="46" spans="1:12" x14ac:dyDescent="0.25">
      <c r="A46">
        <v>52</v>
      </c>
      <c r="B46" s="4">
        <v>1015600911</v>
      </c>
      <c r="C46" s="4" t="s">
        <v>72</v>
      </c>
      <c r="D46" s="4" t="s">
        <v>73</v>
      </c>
      <c r="E46" s="4">
        <v>1720</v>
      </c>
      <c r="F46" s="4">
        <v>3.3</v>
      </c>
      <c r="G46" s="4">
        <v>5676</v>
      </c>
      <c r="H46" s="4" t="s">
        <v>100</v>
      </c>
      <c r="I46" s="4"/>
      <c r="J46" s="4"/>
      <c r="K46" s="4" t="s">
        <v>125</v>
      </c>
      <c r="L46" s="4"/>
    </row>
    <row r="47" spans="1:12" x14ac:dyDescent="0.25">
      <c r="A47">
        <v>53</v>
      </c>
      <c r="B47" s="4" t="s">
        <v>74</v>
      </c>
      <c r="C47" s="4" t="s">
        <v>75</v>
      </c>
      <c r="D47" s="4" t="s">
        <v>76</v>
      </c>
      <c r="E47" s="4">
        <v>200000</v>
      </c>
      <c r="F47" s="4">
        <v>0.1</v>
      </c>
      <c r="G47" s="4">
        <v>20000</v>
      </c>
      <c r="H47" s="4" t="s">
        <v>100</v>
      </c>
      <c r="I47" s="4" t="s">
        <v>108</v>
      </c>
      <c r="J47" s="4" t="s">
        <v>126</v>
      </c>
      <c r="K47" s="4" t="s">
        <v>125</v>
      </c>
      <c r="L47" s="4"/>
    </row>
    <row r="48" spans="1:12" x14ac:dyDescent="0.25">
      <c r="A48">
        <v>56</v>
      </c>
      <c r="B48" s="4">
        <v>1015350045</v>
      </c>
      <c r="C48" s="4" t="s">
        <v>77</v>
      </c>
      <c r="D48" s="4" t="s">
        <v>78</v>
      </c>
      <c r="E48" s="4">
        <v>600000</v>
      </c>
      <c r="F48" s="4">
        <v>0.15</v>
      </c>
      <c r="G48" s="4">
        <v>90000</v>
      </c>
      <c r="H48" s="4" t="s">
        <v>100</v>
      </c>
      <c r="I48" s="4"/>
      <c r="J48" s="4" t="s">
        <v>133</v>
      </c>
      <c r="K48" s="4" t="s">
        <v>125</v>
      </c>
      <c r="L48" s="4"/>
    </row>
    <row r="49" spans="1:12" x14ac:dyDescent="0.25">
      <c r="A49">
        <v>57</v>
      </c>
      <c r="B49" s="4">
        <v>1015350010</v>
      </c>
      <c r="C49" s="4" t="s">
        <v>79</v>
      </c>
      <c r="D49" s="4" t="s">
        <v>80</v>
      </c>
      <c r="E49" s="4">
        <v>70000</v>
      </c>
      <c r="F49" s="4">
        <v>0.8</v>
      </c>
      <c r="G49" s="4">
        <v>56000</v>
      </c>
      <c r="H49" s="4" t="s">
        <v>100</v>
      </c>
      <c r="I49" s="4" t="s">
        <v>108</v>
      </c>
      <c r="J49" s="4" t="s">
        <v>127</v>
      </c>
      <c r="K49" s="4" t="s">
        <v>125</v>
      </c>
      <c r="L49" s="4"/>
    </row>
    <row r="50" spans="1:12" x14ac:dyDescent="0.25">
      <c r="A50">
        <v>58</v>
      </c>
      <c r="B50" s="4">
        <v>1015600904</v>
      </c>
      <c r="C50" s="4" t="s">
        <v>81</v>
      </c>
      <c r="D50" s="4" t="s">
        <v>82</v>
      </c>
      <c r="E50" s="4">
        <v>400</v>
      </c>
      <c r="F50" s="4">
        <v>33</v>
      </c>
      <c r="G50" s="4">
        <v>13200</v>
      </c>
      <c r="H50" s="4" t="s">
        <v>100</v>
      </c>
      <c r="I50" s="4"/>
      <c r="J50" s="4"/>
      <c r="K50" s="4" t="s">
        <v>125</v>
      </c>
      <c r="L50" s="4"/>
    </row>
    <row r="51" spans="1:12" x14ac:dyDescent="0.25">
      <c r="A51">
        <v>59</v>
      </c>
      <c r="B51" s="4">
        <v>1015600100</v>
      </c>
      <c r="C51" s="4" t="s">
        <v>43</v>
      </c>
      <c r="D51" s="4" t="s">
        <v>83</v>
      </c>
      <c r="E51" s="4">
        <v>600</v>
      </c>
      <c r="F51" s="4">
        <v>7.5</v>
      </c>
      <c r="G51" s="4">
        <v>4500</v>
      </c>
      <c r="H51" s="4" t="s">
        <v>99</v>
      </c>
      <c r="I51" s="4"/>
      <c r="J51" s="4"/>
      <c r="K51" s="4"/>
      <c r="L51" s="4"/>
    </row>
    <row r="52" spans="1:12" x14ac:dyDescent="0.25">
      <c r="A52">
        <v>60</v>
      </c>
      <c r="B52" s="4" t="s">
        <v>84</v>
      </c>
      <c r="C52" s="4" t="s">
        <v>85</v>
      </c>
      <c r="D52" s="4" t="s">
        <v>86</v>
      </c>
      <c r="E52" s="4">
        <v>700</v>
      </c>
      <c r="F52" s="4">
        <v>24</v>
      </c>
      <c r="G52" s="4">
        <v>16800</v>
      </c>
      <c r="H52" s="4" t="s">
        <v>101</v>
      </c>
      <c r="I52" s="4"/>
      <c r="J52" s="4"/>
      <c r="K52" s="4"/>
      <c r="L52" s="4"/>
    </row>
    <row r="53" spans="1:12" x14ac:dyDescent="0.25">
      <c r="A53">
        <v>61</v>
      </c>
      <c r="B53" s="4" t="s">
        <v>87</v>
      </c>
      <c r="C53" s="4" t="s">
        <v>88</v>
      </c>
      <c r="D53" s="4" t="s">
        <v>89</v>
      </c>
      <c r="E53" s="4">
        <v>700</v>
      </c>
      <c r="F53" s="4">
        <v>22</v>
      </c>
      <c r="G53" s="4">
        <v>15400</v>
      </c>
      <c r="H53" s="4" t="s">
        <v>101</v>
      </c>
      <c r="I53" s="4"/>
      <c r="J53" s="4"/>
      <c r="K53" s="4"/>
      <c r="L53" s="4"/>
    </row>
    <row r="54" spans="1:12" x14ac:dyDescent="0.25">
      <c r="A54">
        <v>62</v>
      </c>
      <c r="B54" s="4" t="s">
        <v>90</v>
      </c>
      <c r="C54" s="4" t="s">
        <v>91</v>
      </c>
      <c r="D54" s="4" t="s">
        <v>92</v>
      </c>
      <c r="E54" s="4">
        <v>700</v>
      </c>
      <c r="F54" s="4">
        <v>22</v>
      </c>
      <c r="G54" s="4">
        <v>15400</v>
      </c>
      <c r="H54" s="4" t="s">
        <v>101</v>
      </c>
      <c r="I54" s="4"/>
      <c r="J54" s="4"/>
      <c r="K54" s="4"/>
      <c r="L54" s="4"/>
    </row>
    <row r="55" spans="1:12" x14ac:dyDescent="0.25">
      <c r="A55">
        <v>63</v>
      </c>
      <c r="B55" s="4" t="s">
        <v>93</v>
      </c>
      <c r="C55" s="4" t="s">
        <v>94</v>
      </c>
      <c r="D55" s="4" t="s">
        <v>95</v>
      </c>
      <c r="E55" s="4">
        <v>700</v>
      </c>
      <c r="F55" s="4">
        <v>20</v>
      </c>
      <c r="G55" s="4">
        <v>14000</v>
      </c>
      <c r="H55" s="4" t="s">
        <v>101</v>
      </c>
      <c r="I55" s="4"/>
      <c r="J55" s="4"/>
      <c r="K55" s="4"/>
      <c r="L55" s="4"/>
    </row>
    <row r="56" spans="1:12" x14ac:dyDescent="0.25">
      <c r="A56">
        <v>64</v>
      </c>
      <c r="B56" s="4" t="s">
        <v>96</v>
      </c>
      <c r="C56" s="4" t="s">
        <v>97</v>
      </c>
      <c r="D56" s="4" t="s">
        <v>98</v>
      </c>
      <c r="E56" s="4">
        <v>200</v>
      </c>
      <c r="F56" s="4">
        <v>8.5</v>
      </c>
      <c r="G56" s="4">
        <v>1700</v>
      </c>
      <c r="H56" s="4" t="s">
        <v>101</v>
      </c>
      <c r="I56" s="4"/>
      <c r="J56" s="4"/>
      <c r="K56" s="4"/>
      <c r="L56" s="4"/>
    </row>
    <row r="64" spans="1:12" x14ac:dyDescent="0.25">
      <c r="D64" t="s">
        <v>103</v>
      </c>
    </row>
  </sheetData>
  <autoFilter ref="A1:L56" xr:uid="{00000000-0001-0000-0000-000000000000}"/>
  <phoneticPr fontId="1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DE523-8380-464F-88B3-DA07841C0501}">
  <dimension ref="E1:L22"/>
  <sheetViews>
    <sheetView tabSelected="1" zoomScale="90" zoomScaleNormal="90" workbookViewId="0">
      <selection activeCell="S10" sqref="S10"/>
    </sheetView>
  </sheetViews>
  <sheetFormatPr defaultRowHeight="15" x14ac:dyDescent="0.25"/>
  <cols>
    <col min="1" max="4" width="9.140625" style="7"/>
    <col min="5" max="5" width="7" style="7" bestFit="1" customWidth="1"/>
    <col min="6" max="6" width="52.42578125" style="7" bestFit="1" customWidth="1"/>
    <col min="7" max="7" width="9.5703125" style="7" bestFit="1" customWidth="1"/>
    <col min="8" max="8" width="14.5703125" style="7" bestFit="1" customWidth="1"/>
    <col min="9" max="10" width="16.7109375" style="7" customWidth="1"/>
    <col min="11" max="11" width="14.28515625" style="7" customWidth="1"/>
    <col min="12" max="12" width="25.28515625" style="7" customWidth="1"/>
    <col min="13" max="16384" width="9.140625" style="7"/>
  </cols>
  <sheetData>
    <row r="1" spans="5:12" ht="36.75" customHeight="1" thickBot="1" x14ac:dyDescent="0.3">
      <c r="E1" s="27" t="s">
        <v>158</v>
      </c>
      <c r="F1" s="28"/>
      <c r="G1" s="28"/>
      <c r="H1" s="28"/>
      <c r="I1" s="28"/>
      <c r="J1" s="28"/>
      <c r="K1" s="28"/>
      <c r="L1" s="29"/>
    </row>
    <row r="2" spans="5:12" ht="36.75" customHeight="1" x14ac:dyDescent="0.25">
      <c r="E2" s="30" t="s">
        <v>157</v>
      </c>
      <c r="F2" s="30"/>
      <c r="G2" s="30"/>
      <c r="H2" s="30"/>
      <c r="I2" s="30"/>
      <c r="J2" s="30"/>
      <c r="K2" s="30"/>
      <c r="L2" s="30"/>
    </row>
    <row r="3" spans="5:12" ht="36.75" customHeight="1" x14ac:dyDescent="0.25">
      <c r="E3" s="15"/>
      <c r="F3" s="15"/>
      <c r="G3" s="15"/>
      <c r="H3" s="15"/>
      <c r="I3" s="15"/>
      <c r="J3" s="15"/>
      <c r="K3" s="15"/>
      <c r="L3" s="15"/>
    </row>
    <row r="5" spans="5:12" ht="30.75" customHeight="1" x14ac:dyDescent="0.25">
      <c r="G5" s="8" t="s">
        <v>137</v>
      </c>
      <c r="H5" s="21" t="s">
        <v>139</v>
      </c>
      <c r="I5" s="23" t="s">
        <v>138</v>
      </c>
      <c r="J5" s="24"/>
      <c r="K5" s="8" t="s">
        <v>6</v>
      </c>
      <c r="L5" s="25" t="s">
        <v>142</v>
      </c>
    </row>
    <row r="6" spans="5:12" ht="30.75" customHeight="1" x14ac:dyDescent="0.25">
      <c r="E6" s="8" t="s">
        <v>135</v>
      </c>
      <c r="F6" s="8" t="s">
        <v>3</v>
      </c>
      <c r="G6" s="9" t="s">
        <v>140</v>
      </c>
      <c r="H6" s="22"/>
      <c r="I6" s="9" t="s">
        <v>147</v>
      </c>
      <c r="J6" s="9" t="s">
        <v>148</v>
      </c>
      <c r="K6" s="9" t="s">
        <v>141</v>
      </c>
      <c r="L6" s="26"/>
    </row>
    <row r="7" spans="5:12" x14ac:dyDescent="0.25">
      <c r="E7" s="12" t="s">
        <v>126</v>
      </c>
      <c r="F7" s="11" t="s">
        <v>145</v>
      </c>
      <c r="G7" s="31">
        <v>2000</v>
      </c>
      <c r="H7" s="11" t="s">
        <v>154</v>
      </c>
      <c r="I7" s="17"/>
      <c r="J7" s="17"/>
      <c r="K7" s="16">
        <f>G7*I7</f>
        <v>0</v>
      </c>
      <c r="L7" s="10"/>
    </row>
    <row r="8" spans="5:12" x14ac:dyDescent="0.25">
      <c r="E8" s="12"/>
      <c r="F8" s="11" t="s">
        <v>78</v>
      </c>
      <c r="G8" s="31">
        <v>600000</v>
      </c>
      <c r="H8" s="11" t="s">
        <v>143</v>
      </c>
      <c r="I8" s="17"/>
      <c r="J8" s="17"/>
      <c r="K8" s="16">
        <f t="shared" ref="K8:K10" si="0">G8*I8</f>
        <v>0</v>
      </c>
      <c r="L8" s="10" t="s">
        <v>146</v>
      </c>
    </row>
    <row r="9" spans="5:12" x14ac:dyDescent="0.25">
      <c r="E9" s="12" t="s">
        <v>127</v>
      </c>
      <c r="F9" s="11" t="s">
        <v>136</v>
      </c>
      <c r="G9" s="31">
        <v>70000</v>
      </c>
      <c r="H9" s="11" t="s">
        <v>143</v>
      </c>
      <c r="I9" s="17"/>
      <c r="J9" s="17"/>
      <c r="K9" s="16">
        <f t="shared" si="0"/>
        <v>0</v>
      </c>
      <c r="L9" s="10" t="s">
        <v>146</v>
      </c>
    </row>
    <row r="10" spans="5:12" x14ac:dyDescent="0.25">
      <c r="E10" s="11"/>
      <c r="F10" s="11" t="s">
        <v>155</v>
      </c>
      <c r="G10" s="31">
        <v>1720</v>
      </c>
      <c r="H10" s="11" t="s">
        <v>144</v>
      </c>
      <c r="I10" s="17"/>
      <c r="J10" s="17"/>
      <c r="K10" s="16">
        <f t="shared" si="0"/>
        <v>0</v>
      </c>
      <c r="L10" s="11"/>
    </row>
    <row r="11" spans="5:12" x14ac:dyDescent="0.25">
      <c r="E11" s="11"/>
      <c r="F11" s="11" t="s">
        <v>134</v>
      </c>
      <c r="G11" s="31">
        <v>400</v>
      </c>
      <c r="H11" s="11" t="s">
        <v>156</v>
      </c>
      <c r="I11" s="17"/>
      <c r="J11" s="17"/>
      <c r="K11" s="16">
        <f>G11*I11</f>
        <v>0</v>
      </c>
      <c r="L11" s="11"/>
    </row>
    <row r="13" spans="5:12" ht="42" customHeight="1" x14ac:dyDescent="0.25">
      <c r="E13" s="18" t="s">
        <v>153</v>
      </c>
      <c r="F13" s="19"/>
      <c r="G13" s="19"/>
      <c r="H13" s="20"/>
      <c r="I13" s="17"/>
      <c r="J13" s="17"/>
    </row>
    <row r="16" spans="5:12" x14ac:dyDescent="0.25">
      <c r="E16" s="13" t="s">
        <v>149</v>
      </c>
    </row>
    <row r="17" spans="5:5" ht="16.5" x14ac:dyDescent="0.25">
      <c r="E17" s="14" t="s">
        <v>150</v>
      </c>
    </row>
    <row r="19" spans="5:5" x14ac:dyDescent="0.25">
      <c r="E19" s="7" t="s">
        <v>151</v>
      </c>
    </row>
    <row r="22" spans="5:5" x14ac:dyDescent="0.25">
      <c r="E22" s="7" t="s">
        <v>152</v>
      </c>
    </row>
  </sheetData>
  <sheetProtection algorithmName="SHA-512" hashValue="7f9+ur4socD3MT6lrOIyJju74vQ2jgIXHyyBITyF+v7jy8+A0BZ1e+inqaY34nWd4BuSSWoRaydASM33qKcTXw==" saltValue="jqCT2G7xp6sYg7pdxEhMag==" spinCount="100000" sheet="1" objects="1" scenarios="1"/>
  <mergeCells count="6">
    <mergeCell ref="E13:H13"/>
    <mergeCell ref="H5:H6"/>
    <mergeCell ref="I5:J5"/>
    <mergeCell ref="L5:L6"/>
    <mergeCell ref="E1:L1"/>
    <mergeCell ref="E2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elenco articoli RDA</vt:lpstr>
      <vt:lpstr>Lotto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MONTI</dc:creator>
  <cp:lastModifiedBy>SARA PASTORE</cp:lastModifiedBy>
  <cp:lastPrinted>2021-11-16T14:27:28Z</cp:lastPrinted>
  <dcterms:created xsi:type="dcterms:W3CDTF">2021-11-16T14:11:52Z</dcterms:created>
  <dcterms:modified xsi:type="dcterms:W3CDTF">2021-11-29T09:30:37Z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221848943</vt:i4>
  </property>
  <property fmtid="{D5CDD505-2E9C-101B-9397-08002B2CF9AE}" pid="3" name="_NewReviewCycle">
    <vt:lpwstr/>
  </property>
  <property fmtid="{D5CDD505-2E9C-101B-9397-08002B2CF9AE}" pid="4" name="_EmailSubject">
    <vt:lpwstr>RdA nov2021.xlsx</vt:lpwstr>
  </property>
  <property fmtid="{D5CDD505-2E9C-101B-9397-08002B2CF9AE}" pid="5" name="_AuthorEmail">
    <vt:lpwstr>sara.pastore@seitoscana.it</vt:lpwstr>
  </property>
  <property fmtid="{D5CDD505-2E9C-101B-9397-08002B2CF9AE}" pid="6" name="_AuthorEmailDisplayName">
    <vt:lpwstr>SARA PASTORE</vt:lpwstr>
  </property>
  <property fmtid="{D5CDD505-2E9C-101B-9397-08002B2CF9AE}" pid="7" name="_ReviewingToolsShownOnce">
    <vt:lpwstr/>
  </property>
</Properties>
</file>